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Musterdaten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<sst xmlns="http://schemas.openxmlformats.org/spreadsheetml/2006/main" count="80" uniqueCount="70">
  <si>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 xml:space="preserve">Auftrag zur Durchführung von Laborversuchen an beiliegenden Proben  </t>
  </si>
  <si>
    <r>
      <t xml:space="preserve">Auftragnehmer:  </t>
    </r>
    <r>
      <rPr>
        <sz val="11"/>
        <color theme="1"/>
        <rFont val="Calibri"/>
        <family val="2"/>
      </rPr>
      <t xml:space="preserve">Erdstoff-Labor, Möster Straße 8, 06849 Dessau-Roßlau </t>
    </r>
  </si>
  <si>
    <t>Auftraggeber:</t>
  </si>
  <si>
    <t xml:space="preserve">Ansprechpartner: </t>
  </si>
  <si>
    <t>Firma*</t>
  </si>
  <si>
    <t>Baugrundbüro Mustermann</t>
  </si>
  <si>
    <t>Name*</t>
  </si>
  <si>
    <t>Herr Mustermann</t>
  </si>
  <si>
    <t>Straße*</t>
  </si>
  <si>
    <t>Am Bohrloch 24</t>
  </si>
  <si>
    <t>Telefon*</t>
  </si>
  <si>
    <t xml:space="preserve">0815 / 12 334 56 78 </t>
  </si>
  <si>
    <t>PLZ Ort *</t>
  </si>
  <si>
    <t>04711 Irgendwo</t>
  </si>
  <si>
    <t>E-Mail *</t>
  </si>
  <si>
    <t>Post@Mustermann.de</t>
  </si>
  <si>
    <t xml:space="preserve">Vorhaben: </t>
  </si>
  <si>
    <t xml:space="preserve">Neubau Einfamilienhaus Igel  </t>
  </si>
  <si>
    <t xml:space="preserve">erscheint im Protokoll </t>
  </si>
  <si>
    <t xml:space="preserve">Am Fuchsbau , Waldheim </t>
  </si>
  <si>
    <t>Proben und Versuche:</t>
  </si>
  <si>
    <t>Ihre Probenbezeichnung * (bitte eindeutig)</t>
  </si>
  <si>
    <t xml:space="preserve">Entnahmestelle </t>
  </si>
  <si>
    <t>Tiefe unter Gelände [m]</t>
  </si>
  <si>
    <t xml:space="preserve">Bodenart                    </t>
  </si>
  <si>
    <t>(Ihre Bezeichnung)</t>
  </si>
  <si>
    <t>Korngrößenverteilg. DIN  18123</t>
  </si>
  <si>
    <t>Wassergehalt  DIN 18121</t>
  </si>
  <si>
    <t>Glühverlust DIN 18128</t>
  </si>
  <si>
    <t>Zustandsgrenz. DIN  18122 T1</t>
  </si>
  <si>
    <t>Kalkgehalt DIN 18129</t>
  </si>
  <si>
    <t xml:space="preserve">Siebung trocken </t>
  </si>
  <si>
    <t>Siebung nass</t>
  </si>
  <si>
    <t>Sedimentation</t>
  </si>
  <si>
    <t>Kombinierte KV</t>
  </si>
  <si>
    <t>Fließgrenze</t>
  </si>
  <si>
    <t>Ausrollgrenze</t>
  </si>
  <si>
    <t>Konsistenz</t>
  </si>
  <si>
    <t>Lfd. Nr.</t>
  </si>
  <si>
    <t>T5</t>
  </si>
  <si>
    <t xml:space="preserve">T5 </t>
  </si>
  <si>
    <t>T6</t>
  </si>
  <si>
    <t>T7</t>
  </si>
  <si>
    <t>8.1</t>
  </si>
  <si>
    <t>8.2</t>
  </si>
  <si>
    <t>11.3</t>
  </si>
  <si>
    <t xml:space="preserve">Einheitspreise  (Netto in €) </t>
  </si>
  <si>
    <t>P 1 / 1</t>
  </si>
  <si>
    <t xml:space="preserve">BS 1 </t>
  </si>
  <si>
    <t xml:space="preserve">Mutterboden </t>
  </si>
  <si>
    <t>x</t>
  </si>
  <si>
    <t>P 1 / 2</t>
  </si>
  <si>
    <t xml:space="preserve">BS1 </t>
  </si>
  <si>
    <t xml:space="preserve">Sand </t>
  </si>
  <si>
    <t>P2 / 1</t>
  </si>
  <si>
    <t>BS2</t>
  </si>
  <si>
    <t xml:space="preserve">Lehm </t>
  </si>
  <si>
    <t>P3 / 1</t>
  </si>
  <si>
    <t>BS 3</t>
  </si>
  <si>
    <t xml:space="preserve">Ton </t>
  </si>
  <si>
    <t>Anzahl der Versuche</t>
  </si>
  <si>
    <t xml:space="preserve">Summe (Nettopreise) </t>
  </si>
  <si>
    <t>Mehrwertsteuer</t>
  </si>
  <si>
    <t>Gesamtpreis inkl. MWst.</t>
  </si>
  <si>
    <t>Ort, Datum *</t>
  </si>
  <si>
    <t>Unterschrift *</t>
  </si>
  <si>
    <t xml:space="preserve">Firmenstempel </t>
  </si>
  <si>
    <t xml:space="preserve">* Angaben erforderlich zur Bearbeitung </t>
  </si>
  <si>
    <t>Für gewünschte Versuche:   "x" eintragen  *</t>
  </si>
  <si>
    <t xml:space="preserve">Hiermit beauftrage ich das Erdstoff-Labor  mit der Ausführung der angegebenen Versuche an beigelegten Proben.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</si>
</sst>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textRotation="90" wrapText="1"/>
      <protection/>
    </xf>
    <xf numFmtId="0" fontId="39" fillId="33" borderId="11" xfId="0" applyFont="1" applyFill="1" applyBorder="1" applyAlignment="1" applyProtection="1">
      <alignment horizontal="center" textRotation="90" wrapText="1"/>
      <protection/>
    </xf>
    <xf numFmtId="0" fontId="39" fillId="33" borderId="10" xfId="0" applyFont="1" applyFill="1" applyBorder="1" applyAlignment="1" applyProtection="1">
      <alignment horizontal="center" wrapText="1"/>
      <protection/>
    </xf>
    <xf numFmtId="49" fontId="39" fillId="33" borderId="12" xfId="0" applyNumberFormat="1" applyFont="1" applyFill="1" applyBorder="1" applyAlignment="1" applyProtection="1">
      <alignment horizontal="center" wrapText="1"/>
      <protection/>
    </xf>
    <xf numFmtId="164" fontId="40" fillId="33" borderId="13" xfId="57" applyNumberFormat="1" applyFont="1" applyFill="1" applyBorder="1" applyAlignment="1" applyProtection="1">
      <alignment horizontal="right"/>
      <protection/>
    </xf>
    <xf numFmtId="164" fontId="40" fillId="33" borderId="14" xfId="57" applyNumberFormat="1" applyFont="1" applyFill="1" applyBorder="1" applyAlignment="1" applyProtection="1">
      <alignment horizontal="right"/>
      <protection/>
    </xf>
    <xf numFmtId="164" fontId="40" fillId="33" borderId="15" xfId="57" applyNumberFormat="1" applyFont="1" applyFill="1" applyBorder="1" applyAlignment="1" applyProtection="1">
      <alignment horizontal="right"/>
      <protection/>
    </xf>
    <xf numFmtId="0" fontId="39" fillId="33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39" fillId="0" borderId="24" xfId="0" applyFont="1" applyFill="1" applyBorder="1" applyAlignment="1" applyProtection="1">
      <alignment horizontal="center" vertical="center"/>
      <protection locked="0"/>
    </xf>
    <xf numFmtId="0" fontId="39" fillId="0" borderId="21" xfId="0" applyFont="1" applyFill="1" applyBorder="1" applyAlignment="1" applyProtection="1">
      <alignment/>
      <protection locked="0"/>
    </xf>
    <xf numFmtId="0" fontId="39" fillId="0" borderId="22" xfId="0" applyFont="1" applyFill="1" applyBorder="1" applyAlignment="1" applyProtection="1">
      <alignment/>
      <protection locked="0"/>
    </xf>
    <xf numFmtId="0" fontId="39" fillId="0" borderId="25" xfId="0" applyFont="1" applyFill="1" applyBorder="1" applyAlignment="1" applyProtection="1">
      <alignment/>
      <protection locked="0"/>
    </xf>
    <xf numFmtId="0" fontId="39" fillId="0" borderId="26" xfId="0" applyFont="1" applyFill="1" applyBorder="1" applyAlignment="1" applyProtection="1">
      <alignment/>
      <protection locked="0"/>
    </xf>
    <xf numFmtId="0" fontId="39" fillId="0" borderId="27" xfId="0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33" borderId="29" xfId="0" applyFont="1" applyFill="1" applyBorder="1" applyAlignment="1" applyProtection="1">
      <alignment horizontal="center"/>
      <protection/>
    </xf>
    <xf numFmtId="2" fontId="39" fillId="33" borderId="0" xfId="0" applyNumberFormat="1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9" fillId="33" borderId="12" xfId="0" applyFont="1" applyFill="1" applyBorder="1" applyAlignment="1" applyProtection="1">
      <alignment horizontal="center" wrapText="1"/>
      <protection/>
    </xf>
    <xf numFmtId="0" fontId="39" fillId="33" borderId="12" xfId="0" applyFont="1" applyFill="1" applyBorder="1" applyAlignment="1" applyProtection="1">
      <alignment horizontal="center" textRotation="90" wrapText="1"/>
      <protection/>
    </xf>
    <xf numFmtId="0" fontId="39" fillId="33" borderId="30" xfId="0" applyFont="1" applyFill="1" applyBorder="1" applyAlignment="1" applyProtection="1">
      <alignment horizontal="center" textRotation="90" wrapText="1"/>
      <protection/>
    </xf>
    <xf numFmtId="0" fontId="39" fillId="33" borderId="12" xfId="0" applyFont="1" applyFill="1" applyBorder="1" applyAlignment="1" applyProtection="1">
      <alignment horizontal="center" textRotation="90" wrapText="1"/>
      <protection/>
    </xf>
    <xf numFmtId="0" fontId="41" fillId="33" borderId="31" xfId="0" applyFont="1" applyFill="1" applyBorder="1" applyAlignment="1" applyProtection="1">
      <alignment horizontal="center" wrapText="1"/>
      <protection/>
    </xf>
    <xf numFmtId="0" fontId="39" fillId="33" borderId="32" xfId="0" applyFont="1" applyFill="1" applyBorder="1" applyAlignment="1" applyProtection="1">
      <alignment horizontal="center" textRotation="90" wrapText="1"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 textRotation="90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42" xfId="0" applyFont="1" applyFill="1" applyBorder="1" applyAlignment="1" applyProtection="1">
      <alignment horizontal="center" textRotation="90" wrapText="1"/>
      <protection/>
    </xf>
    <xf numFmtId="0" fontId="39" fillId="33" borderId="43" xfId="0" applyFont="1" applyFill="1" applyBorder="1" applyAlignment="1" applyProtection="1">
      <alignment horizontal="center" wrapText="1"/>
      <protection/>
    </xf>
    <xf numFmtId="0" fontId="39" fillId="33" borderId="12" xfId="0" applyFont="1" applyFill="1" applyBorder="1" applyAlignment="1" applyProtection="1">
      <alignment horizontal="center" wrapText="1"/>
      <protection/>
    </xf>
    <xf numFmtId="0" fontId="0" fillId="33" borderId="44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39" fillId="33" borderId="33" xfId="0" applyFont="1" applyFill="1" applyBorder="1" applyAlignment="1" applyProtection="1">
      <alignment horizontal="center"/>
      <protection/>
    </xf>
    <xf numFmtId="0" fontId="39" fillId="33" borderId="34" xfId="0" applyFont="1" applyFill="1" applyBorder="1" applyAlignment="1" applyProtection="1">
      <alignment horizontal="center"/>
      <protection/>
    </xf>
    <xf numFmtId="0" fontId="39" fillId="33" borderId="35" xfId="0" applyFont="1" applyFill="1" applyBorder="1" applyAlignment="1" applyProtection="1">
      <alignment horizontal="center"/>
      <protection/>
    </xf>
    <xf numFmtId="0" fontId="41" fillId="33" borderId="45" xfId="0" applyFont="1" applyFill="1" applyBorder="1" applyAlignment="1" applyProtection="1">
      <alignment horizontal="center" wrapText="1"/>
      <protection/>
    </xf>
    <xf numFmtId="0" fontId="39" fillId="0" borderId="16" xfId="0" applyFont="1" applyFill="1" applyBorder="1" applyAlignment="1" applyProtection="1">
      <alignment/>
      <protection locked="0"/>
    </xf>
    <xf numFmtId="0" fontId="39" fillId="0" borderId="38" xfId="0" applyFont="1" applyFill="1" applyBorder="1" applyAlignment="1" applyProtection="1">
      <alignment/>
      <protection locked="0"/>
    </xf>
    <xf numFmtId="44" fontId="39" fillId="33" borderId="16" xfId="57" applyFont="1" applyFill="1" applyBorder="1" applyAlignment="1" applyProtection="1">
      <alignment/>
      <protection/>
    </xf>
    <xf numFmtId="44" fontId="39" fillId="33" borderId="37" xfId="57" applyFont="1" applyFill="1" applyBorder="1" applyAlignment="1" applyProtection="1">
      <alignment/>
      <protection/>
    </xf>
    <xf numFmtId="44" fontId="39" fillId="33" borderId="37" xfId="57" applyFont="1" applyFill="1" applyBorder="1" applyAlignment="1" applyProtection="1">
      <alignment/>
      <protection/>
    </xf>
    <xf numFmtId="44" fontId="39" fillId="33" borderId="23" xfId="57" applyFont="1" applyFill="1" applyBorder="1" applyAlignment="1" applyProtection="1">
      <alignment/>
      <protection/>
    </xf>
    <xf numFmtId="9" fontId="39" fillId="33" borderId="0" xfId="0" applyNumberFormat="1" applyFont="1" applyFill="1" applyAlignment="1" applyProtection="1">
      <alignment/>
      <protection/>
    </xf>
    <xf numFmtId="0" fontId="39" fillId="33" borderId="46" xfId="0" applyFont="1" applyFill="1" applyBorder="1" applyAlignment="1" applyProtection="1">
      <alignment/>
      <protection/>
    </xf>
    <xf numFmtId="0" fontId="39" fillId="0" borderId="47" xfId="0" applyFont="1" applyFill="1" applyBorder="1" applyAlignment="1" applyProtection="1">
      <alignment/>
      <protection locked="0"/>
    </xf>
    <xf numFmtId="0" fontId="39" fillId="0" borderId="35" xfId="0" applyFont="1" applyFill="1" applyBorder="1" applyAlignment="1" applyProtection="1">
      <alignment/>
      <protection locked="0"/>
    </xf>
    <xf numFmtId="44" fontId="39" fillId="33" borderId="23" xfId="57" applyFont="1" applyFill="1" applyBorder="1" applyAlignment="1" applyProtection="1">
      <alignment/>
      <protection/>
    </xf>
    <xf numFmtId="44" fontId="40" fillId="33" borderId="16" xfId="57" applyFont="1" applyFill="1" applyBorder="1" applyAlignment="1" applyProtection="1">
      <alignment/>
      <protection/>
    </xf>
    <xf numFmtId="44" fontId="40" fillId="33" borderId="37" xfId="57" applyFont="1" applyFill="1" applyBorder="1" applyAlignment="1" applyProtection="1">
      <alignment/>
      <protection/>
    </xf>
    <xf numFmtId="44" fontId="40" fillId="33" borderId="23" xfId="57" applyFont="1" applyFill="1" applyBorder="1" applyAlignment="1" applyProtection="1">
      <alignment/>
      <protection/>
    </xf>
    <xf numFmtId="0" fontId="39" fillId="0" borderId="48" xfId="0" applyFont="1" applyFill="1" applyBorder="1" applyAlignment="1" applyProtection="1">
      <alignment/>
      <protection locked="0"/>
    </xf>
    <xf numFmtId="0" fontId="39" fillId="0" borderId="41" xfId="0" applyFont="1" applyFill="1" applyBorder="1" applyAlignment="1" applyProtection="1">
      <alignment/>
      <protection locked="0"/>
    </xf>
    <xf numFmtId="0" fontId="39" fillId="33" borderId="31" xfId="0" applyFont="1" applyFill="1" applyBorder="1" applyAlignment="1" applyProtection="1">
      <alignment horizontal="right" vertical="center" textRotation="90" wrapText="1"/>
      <protection/>
    </xf>
    <xf numFmtId="0" fontId="39" fillId="33" borderId="49" xfId="0" applyFont="1" applyFill="1" applyBorder="1" applyAlignment="1" applyProtection="1">
      <alignment horizontal="left" vertical="center" textRotation="90" wrapText="1"/>
      <protection/>
    </xf>
    <xf numFmtId="0" fontId="0" fillId="0" borderId="0" xfId="0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41" fillId="33" borderId="50" xfId="0" applyFont="1" applyFill="1" applyBorder="1" applyAlignment="1" applyProtection="1">
      <alignment horizontal="center" wrapText="1"/>
      <protection/>
    </xf>
    <xf numFmtId="0" fontId="41" fillId="33" borderId="45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right" vertical="center" wrapText="1"/>
      <protection/>
    </xf>
    <xf numFmtId="0" fontId="0" fillId="33" borderId="51" xfId="0" applyFill="1" applyBorder="1" applyAlignment="1" applyProtection="1">
      <alignment horizontal="left" vertical="center" wrapText="1"/>
      <protection/>
    </xf>
    <xf numFmtId="0" fontId="39" fillId="33" borderId="52" xfId="0" applyFont="1" applyFill="1" applyBorder="1" applyAlignment="1" applyProtection="1">
      <alignment/>
      <protection/>
    </xf>
    <xf numFmtId="0" fontId="39" fillId="33" borderId="53" xfId="0" applyFont="1" applyFill="1" applyBorder="1" applyAlignment="1" applyProtection="1">
      <alignment horizontal="right" wrapText="1"/>
      <protection/>
    </xf>
    <xf numFmtId="0" fontId="39" fillId="33" borderId="54" xfId="0" applyFont="1" applyFill="1" applyBorder="1" applyAlignment="1" applyProtection="1">
      <alignment horizontal="right" wrapText="1"/>
      <protection/>
    </xf>
    <xf numFmtId="0" fontId="39" fillId="33" borderId="55" xfId="0" applyFont="1" applyFill="1" applyBorder="1" applyAlignment="1" applyProtection="1">
      <alignment horizontal="right" wrapText="1"/>
      <protection/>
    </xf>
    <xf numFmtId="0" fontId="39" fillId="33" borderId="10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20">
      <selection activeCell="W38" sqref="W38"/>
    </sheetView>
  </sheetViews>
  <sheetFormatPr defaultColWidth="11.421875" defaultRowHeight="15"/>
  <cols>
    <col min="1" max="1" width="2.00390625" style="88" customWidth="1"/>
    <col min="2" max="2" width="3.57421875" style="88" customWidth="1"/>
    <col min="3" max="3" width="11.8515625" style="88" customWidth="1"/>
    <col min="4" max="4" width="13.421875" style="88" customWidth="1"/>
    <col min="5" max="5" width="7.140625" style="88" customWidth="1"/>
    <col min="6" max="7" width="6.57421875" style="88" customWidth="1"/>
    <col min="8" max="8" width="4.140625" style="88" customWidth="1"/>
    <col min="9" max="9" width="4.421875" style="88" customWidth="1"/>
    <col min="10" max="17" width="4.140625" style="88" customWidth="1"/>
    <col min="18" max="18" width="2.140625" style="88" customWidth="1"/>
    <col min="19" max="19" width="5.00390625" style="88" customWidth="1"/>
    <col min="20" max="16384" width="11.421875" style="88" customWidth="1"/>
  </cols>
  <sheetData>
    <row r="1" spans="1:18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2"/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3" t="s">
        <v>2</v>
      </c>
      <c r="C6" s="3"/>
      <c r="D6" s="2"/>
      <c r="E6" s="2"/>
      <c r="F6" s="2"/>
      <c r="G6" s="2"/>
      <c r="H6" s="3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8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4" customHeight="1">
      <c r="A8" s="2"/>
      <c r="B8" s="2" t="s">
        <v>4</v>
      </c>
      <c r="C8" s="2"/>
      <c r="D8" s="40" t="s">
        <v>5</v>
      </c>
      <c r="E8" s="41"/>
      <c r="F8" s="42"/>
      <c r="G8" s="89"/>
      <c r="H8" s="2" t="s">
        <v>6</v>
      </c>
      <c r="I8" s="2"/>
      <c r="J8" s="43" t="s">
        <v>7</v>
      </c>
      <c r="K8" s="44"/>
      <c r="L8" s="44"/>
      <c r="M8" s="44"/>
      <c r="N8" s="44"/>
      <c r="O8" s="44"/>
      <c r="P8" s="44"/>
      <c r="Q8" s="45"/>
      <c r="R8" s="2"/>
    </row>
    <row r="9" spans="1:18" ht="24" customHeight="1">
      <c r="A9" s="2"/>
      <c r="B9" s="2" t="s">
        <v>8</v>
      </c>
      <c r="C9" s="2"/>
      <c r="D9" s="46" t="s">
        <v>9</v>
      </c>
      <c r="E9" s="47"/>
      <c r="F9" s="48"/>
      <c r="G9" s="89"/>
      <c r="H9" s="2" t="s">
        <v>10</v>
      </c>
      <c r="I9" s="2"/>
      <c r="J9" s="49" t="s">
        <v>11</v>
      </c>
      <c r="K9" s="50"/>
      <c r="L9" s="50"/>
      <c r="M9" s="50"/>
      <c r="N9" s="50"/>
      <c r="O9" s="50"/>
      <c r="P9" s="50"/>
      <c r="Q9" s="51"/>
      <c r="R9" s="2"/>
    </row>
    <row r="10" spans="1:18" ht="24" customHeight="1" thickBot="1">
      <c r="A10" s="2"/>
      <c r="B10" s="2" t="s">
        <v>12</v>
      </c>
      <c r="C10" s="2"/>
      <c r="D10" s="52" t="s">
        <v>13</v>
      </c>
      <c r="E10" s="53"/>
      <c r="F10" s="54"/>
      <c r="G10" s="89"/>
      <c r="H10" s="2" t="s">
        <v>14</v>
      </c>
      <c r="I10" s="2"/>
      <c r="J10" s="99" t="s">
        <v>15</v>
      </c>
      <c r="K10" s="100"/>
      <c r="L10" s="100"/>
      <c r="M10" s="100"/>
      <c r="N10" s="100"/>
      <c r="O10" s="100"/>
      <c r="P10" s="100"/>
      <c r="Q10" s="101"/>
      <c r="R10" s="2"/>
    </row>
    <row r="11" spans="1:1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6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9.5" customHeight="1">
      <c r="A13" s="2"/>
      <c r="B13" s="3" t="s">
        <v>16</v>
      </c>
      <c r="C13" s="2"/>
      <c r="D13" s="43" t="s">
        <v>17</v>
      </c>
      <c r="E13" s="44"/>
      <c r="F13" s="44"/>
      <c r="G13" s="44"/>
      <c r="H13" s="44"/>
      <c r="I13" s="44"/>
      <c r="J13" s="45"/>
      <c r="K13" s="60" t="s">
        <v>18</v>
      </c>
      <c r="L13" s="61"/>
      <c r="M13" s="61"/>
      <c r="N13" s="61"/>
      <c r="O13" s="61"/>
      <c r="P13" s="62"/>
      <c r="Q13" s="62"/>
      <c r="R13" s="2"/>
    </row>
    <row r="14" spans="1:18" ht="19.5" customHeight="1" thickBot="1">
      <c r="A14" s="2"/>
      <c r="B14" s="2"/>
      <c r="C14" s="2"/>
      <c r="D14" s="63" t="s">
        <v>19</v>
      </c>
      <c r="E14" s="64"/>
      <c r="F14" s="64"/>
      <c r="G14" s="64"/>
      <c r="H14" s="64"/>
      <c r="I14" s="64"/>
      <c r="J14" s="65"/>
      <c r="K14" s="60"/>
      <c r="L14" s="61"/>
      <c r="M14" s="61"/>
      <c r="N14" s="61"/>
      <c r="O14" s="61"/>
      <c r="P14" s="62"/>
      <c r="Q14" s="62"/>
      <c r="R14" s="2"/>
    </row>
    <row r="15" spans="1:1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2"/>
      <c r="B16" s="3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6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4"/>
      <c r="C18" s="66" t="s">
        <v>18</v>
      </c>
      <c r="D18" s="67"/>
      <c r="E18" s="67"/>
      <c r="F18" s="67"/>
      <c r="G18" s="68"/>
      <c r="H18" s="67" t="s">
        <v>68</v>
      </c>
      <c r="I18" s="67"/>
      <c r="J18" s="67"/>
      <c r="K18" s="67"/>
      <c r="L18" s="67"/>
      <c r="M18" s="67"/>
      <c r="N18" s="67"/>
      <c r="O18" s="67"/>
      <c r="P18" s="67"/>
      <c r="Q18" s="68"/>
      <c r="R18" s="2"/>
    </row>
    <row r="19" spans="1:18" ht="24" customHeight="1">
      <c r="A19" s="2"/>
      <c r="B19" s="55"/>
      <c r="C19" s="57" t="s">
        <v>21</v>
      </c>
      <c r="D19" s="36" t="s">
        <v>22</v>
      </c>
      <c r="E19" s="36" t="s">
        <v>23</v>
      </c>
      <c r="F19" s="86" t="s">
        <v>24</v>
      </c>
      <c r="G19" s="87" t="s">
        <v>25</v>
      </c>
      <c r="H19" s="69" t="s">
        <v>26</v>
      </c>
      <c r="I19" s="69"/>
      <c r="J19" s="69"/>
      <c r="K19" s="90"/>
      <c r="L19" s="36" t="s">
        <v>27</v>
      </c>
      <c r="M19" s="36" t="s">
        <v>28</v>
      </c>
      <c r="N19" s="38" t="s">
        <v>29</v>
      </c>
      <c r="O19" s="91"/>
      <c r="P19" s="91"/>
      <c r="Q19" s="39" t="s">
        <v>30</v>
      </c>
      <c r="R19" s="2"/>
    </row>
    <row r="20" spans="1:18" ht="73.5" customHeight="1">
      <c r="A20" s="2"/>
      <c r="B20" s="56"/>
      <c r="C20" s="58"/>
      <c r="D20" s="59"/>
      <c r="E20" s="59"/>
      <c r="F20" s="92"/>
      <c r="G20" s="93"/>
      <c r="H20" s="5" t="s">
        <v>31</v>
      </c>
      <c r="I20" s="35" t="s">
        <v>32</v>
      </c>
      <c r="J20" s="35" t="s">
        <v>33</v>
      </c>
      <c r="K20" s="35" t="s">
        <v>34</v>
      </c>
      <c r="L20" s="37"/>
      <c r="M20" s="37"/>
      <c r="N20" s="35" t="s">
        <v>35</v>
      </c>
      <c r="O20" s="35" t="s">
        <v>36</v>
      </c>
      <c r="P20" s="6" t="s">
        <v>37</v>
      </c>
      <c r="Q20" s="94"/>
      <c r="R20" s="2"/>
    </row>
    <row r="21" spans="1:18" ht="18.75" customHeight="1" thickBot="1">
      <c r="A21" s="2"/>
      <c r="B21" s="55" t="s">
        <v>38</v>
      </c>
      <c r="C21" s="58"/>
      <c r="D21" s="59"/>
      <c r="E21" s="59"/>
      <c r="F21" s="92"/>
      <c r="G21" s="93"/>
      <c r="H21" s="7" t="s">
        <v>39</v>
      </c>
      <c r="I21" s="34" t="s">
        <v>40</v>
      </c>
      <c r="J21" s="34" t="s">
        <v>41</v>
      </c>
      <c r="K21" s="34" t="s">
        <v>42</v>
      </c>
      <c r="L21" s="59"/>
      <c r="M21" s="59"/>
      <c r="N21" s="8" t="s">
        <v>43</v>
      </c>
      <c r="O21" s="8" t="s">
        <v>44</v>
      </c>
      <c r="P21" s="8" t="s">
        <v>45</v>
      </c>
      <c r="Q21" s="94"/>
      <c r="R21" s="2"/>
    </row>
    <row r="22" spans="1:18" ht="15.75" thickBot="1">
      <c r="A22" s="2"/>
      <c r="B22" s="77"/>
      <c r="C22" s="95" t="s">
        <v>46</v>
      </c>
      <c r="D22" s="96"/>
      <c r="E22" s="96"/>
      <c r="F22" s="96"/>
      <c r="G22" s="97"/>
      <c r="H22" s="9">
        <v>33</v>
      </c>
      <c r="I22" s="10">
        <v>41</v>
      </c>
      <c r="J22" s="10">
        <v>38</v>
      </c>
      <c r="K22" s="10">
        <v>74</v>
      </c>
      <c r="L22" s="10">
        <v>9</v>
      </c>
      <c r="M22" s="10">
        <v>22</v>
      </c>
      <c r="N22" s="10">
        <v>53</v>
      </c>
      <c r="O22" s="10">
        <v>31</v>
      </c>
      <c r="P22" s="10">
        <v>74</v>
      </c>
      <c r="Q22" s="11">
        <v>28</v>
      </c>
      <c r="R22" s="2"/>
    </row>
    <row r="23" spans="1:18" ht="22.5" customHeight="1">
      <c r="A23" s="2"/>
      <c r="B23" s="12">
        <v>1</v>
      </c>
      <c r="C23" s="13" t="s">
        <v>47</v>
      </c>
      <c r="D23" s="14" t="s">
        <v>48</v>
      </c>
      <c r="E23" s="14">
        <v>1.3</v>
      </c>
      <c r="F23" s="78" t="s">
        <v>49</v>
      </c>
      <c r="G23" s="79"/>
      <c r="H23" s="15"/>
      <c r="I23" s="16" t="s">
        <v>50</v>
      </c>
      <c r="J23" s="16"/>
      <c r="K23" s="16"/>
      <c r="L23" s="16"/>
      <c r="M23" s="16" t="s">
        <v>50</v>
      </c>
      <c r="N23" s="16"/>
      <c r="O23" s="16"/>
      <c r="P23" s="16"/>
      <c r="Q23" s="17"/>
      <c r="R23" s="2"/>
    </row>
    <row r="24" spans="1:18" ht="22.5" customHeight="1">
      <c r="A24" s="2"/>
      <c r="B24" s="12">
        <f>B23+1</f>
        <v>2</v>
      </c>
      <c r="C24" s="18" t="s">
        <v>51</v>
      </c>
      <c r="D24" s="19" t="s">
        <v>52</v>
      </c>
      <c r="E24" s="19">
        <v>4.2</v>
      </c>
      <c r="F24" s="70" t="s">
        <v>53</v>
      </c>
      <c r="G24" s="71"/>
      <c r="H24" s="20" t="s">
        <v>50</v>
      </c>
      <c r="I24" s="21"/>
      <c r="J24" s="21"/>
      <c r="K24" s="21"/>
      <c r="L24" s="21"/>
      <c r="M24" s="21"/>
      <c r="N24" s="21"/>
      <c r="O24" s="21"/>
      <c r="P24" s="21"/>
      <c r="Q24" s="22"/>
      <c r="R24" s="2"/>
    </row>
    <row r="25" spans="1:18" ht="22.5" customHeight="1">
      <c r="A25" s="2"/>
      <c r="B25" s="12">
        <f aca="true" t="shared" si="0" ref="B25:B32">B24+1</f>
        <v>3</v>
      </c>
      <c r="C25" s="18" t="s">
        <v>54</v>
      </c>
      <c r="D25" s="19" t="s">
        <v>55</v>
      </c>
      <c r="E25" s="19">
        <v>1.2</v>
      </c>
      <c r="F25" s="70" t="s">
        <v>56</v>
      </c>
      <c r="G25" s="71"/>
      <c r="H25" s="20"/>
      <c r="I25" s="21"/>
      <c r="J25" s="21"/>
      <c r="K25" s="21" t="s">
        <v>50</v>
      </c>
      <c r="L25" s="21"/>
      <c r="M25" s="21"/>
      <c r="N25" s="21"/>
      <c r="O25" s="21"/>
      <c r="P25" s="21" t="s">
        <v>50</v>
      </c>
      <c r="Q25" s="22" t="s">
        <v>50</v>
      </c>
      <c r="R25" s="2"/>
    </row>
    <row r="26" spans="1:18" ht="22.5" customHeight="1">
      <c r="A26" s="2"/>
      <c r="B26" s="12">
        <f t="shared" si="0"/>
        <v>4</v>
      </c>
      <c r="C26" s="18" t="s">
        <v>57</v>
      </c>
      <c r="D26" s="19" t="s">
        <v>58</v>
      </c>
      <c r="E26" s="19">
        <v>2.8</v>
      </c>
      <c r="F26" s="70" t="s">
        <v>59</v>
      </c>
      <c r="G26" s="71"/>
      <c r="H26" s="20"/>
      <c r="I26" s="21"/>
      <c r="J26" s="21" t="s">
        <v>50</v>
      </c>
      <c r="K26" s="21"/>
      <c r="L26" s="21"/>
      <c r="M26" s="21" t="s">
        <v>50</v>
      </c>
      <c r="N26" s="21" t="s">
        <v>50</v>
      </c>
      <c r="O26" s="21" t="s">
        <v>50</v>
      </c>
      <c r="P26" s="21"/>
      <c r="Q26" s="22"/>
      <c r="R26" s="2"/>
    </row>
    <row r="27" spans="1:18" ht="22.5" customHeight="1">
      <c r="A27" s="2"/>
      <c r="B27" s="12">
        <f t="shared" si="0"/>
        <v>5</v>
      </c>
      <c r="C27" s="23"/>
      <c r="D27" s="24"/>
      <c r="E27" s="24"/>
      <c r="F27" s="70"/>
      <c r="G27" s="71"/>
      <c r="H27" s="20"/>
      <c r="I27" s="21"/>
      <c r="J27" s="21"/>
      <c r="K27" s="21"/>
      <c r="L27" s="21"/>
      <c r="M27" s="21"/>
      <c r="N27" s="21"/>
      <c r="O27" s="21"/>
      <c r="P27" s="21"/>
      <c r="Q27" s="22"/>
      <c r="R27" s="2"/>
    </row>
    <row r="28" spans="1:18" ht="22.5" customHeight="1">
      <c r="A28" s="2"/>
      <c r="B28" s="12">
        <f t="shared" si="0"/>
        <v>6</v>
      </c>
      <c r="C28" s="23"/>
      <c r="D28" s="24"/>
      <c r="E28" s="24"/>
      <c r="F28" s="70"/>
      <c r="G28" s="71"/>
      <c r="H28" s="20"/>
      <c r="I28" s="21"/>
      <c r="J28" s="21"/>
      <c r="K28" s="21"/>
      <c r="L28" s="21"/>
      <c r="M28" s="21"/>
      <c r="N28" s="21"/>
      <c r="O28" s="21"/>
      <c r="P28" s="21"/>
      <c r="Q28" s="22"/>
      <c r="R28" s="2"/>
    </row>
    <row r="29" spans="1:18" ht="22.5" customHeight="1">
      <c r="A29" s="2"/>
      <c r="B29" s="12">
        <f t="shared" si="0"/>
        <v>7</v>
      </c>
      <c r="C29" s="23"/>
      <c r="D29" s="24"/>
      <c r="E29" s="24"/>
      <c r="F29" s="70"/>
      <c r="G29" s="71"/>
      <c r="H29" s="20"/>
      <c r="I29" s="21"/>
      <c r="J29" s="21"/>
      <c r="K29" s="21"/>
      <c r="L29" s="21"/>
      <c r="M29" s="21"/>
      <c r="N29" s="21"/>
      <c r="O29" s="21"/>
      <c r="P29" s="21"/>
      <c r="Q29" s="22"/>
      <c r="R29" s="2"/>
    </row>
    <row r="30" spans="1:18" ht="22.5" customHeight="1">
      <c r="A30" s="2"/>
      <c r="B30" s="12">
        <f t="shared" si="0"/>
        <v>8</v>
      </c>
      <c r="C30" s="23"/>
      <c r="D30" s="24"/>
      <c r="E30" s="24"/>
      <c r="F30" s="70"/>
      <c r="G30" s="71"/>
      <c r="H30" s="20"/>
      <c r="I30" s="21"/>
      <c r="J30" s="21"/>
      <c r="K30" s="21"/>
      <c r="L30" s="21"/>
      <c r="M30" s="21"/>
      <c r="N30" s="21"/>
      <c r="O30" s="21"/>
      <c r="P30" s="21"/>
      <c r="Q30" s="22"/>
      <c r="R30" s="2"/>
    </row>
    <row r="31" spans="1:18" ht="22.5" customHeight="1">
      <c r="A31" s="2"/>
      <c r="B31" s="12">
        <f t="shared" si="0"/>
        <v>9</v>
      </c>
      <c r="C31" s="23"/>
      <c r="D31" s="24"/>
      <c r="E31" s="24"/>
      <c r="F31" s="70"/>
      <c r="G31" s="71"/>
      <c r="H31" s="20"/>
      <c r="I31" s="21"/>
      <c r="J31" s="21"/>
      <c r="K31" s="21"/>
      <c r="L31" s="21"/>
      <c r="M31" s="21"/>
      <c r="N31" s="21"/>
      <c r="O31" s="21"/>
      <c r="P31" s="21"/>
      <c r="Q31" s="22"/>
      <c r="R31" s="2"/>
    </row>
    <row r="32" spans="1:18" ht="22.5" customHeight="1" thickBot="1">
      <c r="A32" s="2"/>
      <c r="B32" s="12">
        <f t="shared" si="0"/>
        <v>10</v>
      </c>
      <c r="C32" s="25"/>
      <c r="D32" s="26"/>
      <c r="E32" s="26"/>
      <c r="F32" s="84"/>
      <c r="G32" s="85"/>
      <c r="H32" s="27"/>
      <c r="I32" s="28"/>
      <c r="J32" s="28"/>
      <c r="K32" s="28"/>
      <c r="L32" s="28"/>
      <c r="M32" s="28"/>
      <c r="N32" s="28"/>
      <c r="O32" s="28"/>
      <c r="P32" s="28"/>
      <c r="Q32" s="29"/>
      <c r="R32" s="2"/>
    </row>
    <row r="33" spans="1:18" ht="15">
      <c r="A33" s="2"/>
      <c r="B33" s="4"/>
      <c r="C33" s="4" t="s">
        <v>60</v>
      </c>
      <c r="D33" s="4"/>
      <c r="E33" s="4"/>
      <c r="F33" s="4"/>
      <c r="G33" s="4"/>
      <c r="H33" s="30">
        <f aca="true" t="shared" si="1" ref="H33:Q33">COUNTA(H23:H32)</f>
        <v>1</v>
      </c>
      <c r="I33" s="30">
        <f t="shared" si="1"/>
        <v>1</v>
      </c>
      <c r="J33" s="30">
        <f t="shared" si="1"/>
        <v>1</v>
      </c>
      <c r="K33" s="30">
        <f t="shared" si="1"/>
        <v>1</v>
      </c>
      <c r="L33" s="30">
        <f t="shared" si="1"/>
        <v>0</v>
      </c>
      <c r="M33" s="30">
        <f t="shared" si="1"/>
        <v>2</v>
      </c>
      <c r="N33" s="30">
        <f t="shared" si="1"/>
        <v>1</v>
      </c>
      <c r="O33" s="30">
        <f t="shared" si="1"/>
        <v>1</v>
      </c>
      <c r="P33" s="30">
        <f t="shared" si="1"/>
        <v>1</v>
      </c>
      <c r="Q33" s="30">
        <f t="shared" si="1"/>
        <v>1</v>
      </c>
      <c r="R33" s="2"/>
    </row>
    <row r="34" spans="1:18" ht="15">
      <c r="A34" s="2"/>
      <c r="B34" s="4"/>
      <c r="C34" s="4"/>
      <c r="D34" s="4"/>
      <c r="E34" s="4"/>
      <c r="F34" s="31" t="s">
        <v>61</v>
      </c>
      <c r="G34" s="2"/>
      <c r="H34" s="4"/>
      <c r="I34" s="31"/>
      <c r="J34" s="31"/>
      <c r="K34" s="72">
        <f>H22*H33+I22*I33+J22*J33+K22*K33+L22*L33+M22*M33+N22*N33+O22*O33+P22*P33+Q22*Q33</f>
        <v>416</v>
      </c>
      <c r="L34" s="73"/>
      <c r="M34" s="73"/>
      <c r="N34" s="73"/>
      <c r="O34" s="73"/>
      <c r="P34" s="74"/>
      <c r="Q34" s="75"/>
      <c r="R34" s="2"/>
    </row>
    <row r="35" spans="1:18" ht="15">
      <c r="A35" s="2"/>
      <c r="B35" s="4"/>
      <c r="C35" s="4"/>
      <c r="D35" s="4"/>
      <c r="E35" s="4"/>
      <c r="F35" s="4" t="s">
        <v>62</v>
      </c>
      <c r="G35" s="2"/>
      <c r="H35" s="4"/>
      <c r="I35" s="76">
        <v>0.19</v>
      </c>
      <c r="J35" s="98"/>
      <c r="K35" s="72">
        <f>K34*I35</f>
        <v>79.04</v>
      </c>
      <c r="L35" s="73"/>
      <c r="M35" s="73"/>
      <c r="N35" s="73"/>
      <c r="O35" s="73"/>
      <c r="P35" s="73"/>
      <c r="Q35" s="80"/>
      <c r="R35" s="2"/>
    </row>
    <row r="36" spans="1:18" ht="15">
      <c r="A36" s="2"/>
      <c r="B36" s="4"/>
      <c r="C36" s="4"/>
      <c r="D36" s="4"/>
      <c r="E36" s="4"/>
      <c r="F36" s="4" t="s">
        <v>63</v>
      </c>
      <c r="G36" s="2"/>
      <c r="H36" s="4"/>
      <c r="I36" s="4"/>
      <c r="J36" s="4"/>
      <c r="K36" s="81">
        <f>K34+K35</f>
        <v>495.04</v>
      </c>
      <c r="L36" s="82"/>
      <c r="M36" s="82"/>
      <c r="N36" s="82"/>
      <c r="O36" s="82"/>
      <c r="P36" s="82"/>
      <c r="Q36" s="83"/>
      <c r="R36" s="2"/>
    </row>
    <row r="37" spans="1:18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/>
      <c r="B38" s="32" t="s">
        <v>69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25.5" customHeight="1">
      <c r="A40" s="2"/>
      <c r="B40" s="102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"/>
    </row>
    <row r="41" spans="1:18" ht="18.75" customHeight="1">
      <c r="A41" s="2"/>
      <c r="B41" s="106"/>
      <c r="C41" s="107"/>
      <c r="D41" s="107"/>
      <c r="E41" s="107"/>
      <c r="F41" s="107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  <c r="R41" s="2"/>
    </row>
    <row r="42" spans="1:18" ht="25.5" customHeight="1">
      <c r="A42" s="2"/>
      <c r="B42" s="110"/>
      <c r="C42" s="111"/>
      <c r="D42" s="111"/>
      <c r="E42" s="111"/>
      <c r="F42" s="111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2"/>
    </row>
    <row r="43" spans="1:18" ht="15">
      <c r="A43" s="2"/>
      <c r="B43" s="33" t="s">
        <v>64</v>
      </c>
      <c r="C43" s="33"/>
      <c r="D43" s="33"/>
      <c r="E43" s="33" t="s">
        <v>65</v>
      </c>
      <c r="F43" s="33"/>
      <c r="G43" s="2"/>
      <c r="H43" s="33"/>
      <c r="I43" s="33"/>
      <c r="J43" s="33"/>
      <c r="K43" s="33" t="s">
        <v>66</v>
      </c>
      <c r="L43" s="33"/>
      <c r="M43" s="33"/>
      <c r="N43" s="33"/>
      <c r="O43" s="33"/>
      <c r="P43" s="33"/>
      <c r="Q43" s="2"/>
      <c r="R43" s="2"/>
    </row>
    <row r="44" spans="1:18" ht="5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 t="s">
        <v>67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sheetProtection password="9D63" sheet="1"/>
  <mergeCells count="39">
    <mergeCell ref="K35:Q35"/>
    <mergeCell ref="K36:Q36"/>
    <mergeCell ref="F32:G32"/>
    <mergeCell ref="E19:E21"/>
    <mergeCell ref="F19:F21"/>
    <mergeCell ref="F27:G27"/>
    <mergeCell ref="F28:G28"/>
    <mergeCell ref="F29:G29"/>
    <mergeCell ref="F26:G26"/>
    <mergeCell ref="G19:G21"/>
    <mergeCell ref="B40:Q42"/>
    <mergeCell ref="F30:G30"/>
    <mergeCell ref="F31:G31"/>
    <mergeCell ref="K34:Q34"/>
    <mergeCell ref="I35:J35"/>
    <mergeCell ref="B21:B22"/>
    <mergeCell ref="C22:G22"/>
    <mergeCell ref="F23:G23"/>
    <mergeCell ref="F24:G24"/>
    <mergeCell ref="F25:G25"/>
    <mergeCell ref="B19:B20"/>
    <mergeCell ref="C19:C21"/>
    <mergeCell ref="D19:D21"/>
    <mergeCell ref="D13:J13"/>
    <mergeCell ref="K13:Q14"/>
    <mergeCell ref="D14:J14"/>
    <mergeCell ref="C18:G18"/>
    <mergeCell ref="H18:Q18"/>
    <mergeCell ref="H19:K19"/>
    <mergeCell ref="L19:L21"/>
    <mergeCell ref="M19:M21"/>
    <mergeCell ref="N19:P19"/>
    <mergeCell ref="Q19:Q21"/>
    <mergeCell ref="D8:F8"/>
    <mergeCell ref="J8:Q8"/>
    <mergeCell ref="D9:F9"/>
    <mergeCell ref="J9:Q9"/>
    <mergeCell ref="D10:F10"/>
    <mergeCell ref="J10:Q10"/>
  </mergeCells>
  <printOptions/>
  <pageMargins left="0.52" right="0.22" top="0.44" bottom="0.28" header="0.3149606299212598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Brugger</dc:creator>
  <cp:keywords/>
  <dc:description/>
  <cp:lastModifiedBy>Jörg Brugger</cp:lastModifiedBy>
  <cp:lastPrinted>2013-03-28T13:28:43Z</cp:lastPrinted>
  <dcterms:created xsi:type="dcterms:W3CDTF">2013-03-13T17:04:46Z</dcterms:created>
  <dcterms:modified xsi:type="dcterms:W3CDTF">2013-03-28T13:41:44Z</dcterms:modified>
  <cp:category/>
  <cp:version/>
  <cp:contentType/>
  <cp:contentStatus/>
</cp:coreProperties>
</file>